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需求一览表" sheetId="14" r:id="rId1"/>
  </sheets>
  <definedNames>
    <definedName name="_xlnm._FilterDatabase" localSheetId="0" hidden="1">需求一览表!$A$2:$O$3</definedName>
    <definedName name="_xlnm.Print_Area" localSheetId="0">需求一览表!$A$1:$O$3</definedName>
    <definedName name="_xlnm.Print_Titles" localSheetId="0">需求一览表!$2:$2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<sst xmlns="http://schemas.openxmlformats.org/spreadsheetml/2006/main" count="46" uniqueCount="38">
  <si>
    <t>包头供电公司2024年第六批次服务集中非招框架采购项目（包头供电公司现场远程安全监管框架服务、2024年包供物资供应处评标基地维保框架服务）</t>
  </si>
  <si>
    <t>标段</t>
  </si>
  <si>
    <t>项目单位</t>
  </si>
  <si>
    <t>标段名称</t>
  </si>
  <si>
    <t>名称</t>
  </si>
  <si>
    <t>单位</t>
  </si>
  <si>
    <t>数量</t>
  </si>
  <si>
    <t>单价最高投标限价（元）</t>
  </si>
  <si>
    <t>最高限价（元）</t>
  </si>
  <si>
    <t>合计（元）</t>
  </si>
  <si>
    <t>项目性质</t>
  </si>
  <si>
    <t>工作内容</t>
  </si>
  <si>
    <t>服务期</t>
  </si>
  <si>
    <t>服务地点</t>
  </si>
  <si>
    <t>专用资格条件</t>
  </si>
  <si>
    <t>备 注</t>
  </si>
  <si>
    <t>安全质量监察部</t>
  </si>
  <si>
    <t>包头供电公司现场远程安全监管框架服务</t>
  </si>
  <si>
    <t>项</t>
  </si>
  <si>
    <t>服务</t>
  </si>
  <si>
    <t>提供一套满足技术规范要求的现场监控设备，接入现有系统通信并定期维护，服务期2年。</t>
  </si>
  <si>
    <t>自框架合同签订之日起至2025年12月31日</t>
  </si>
  <si>
    <t>招标人指定地点</t>
  </si>
  <si>
    <t>（1）供应商需为服务中提供的设备的生产制造商，并提供一份现场监控设备的第三方权威检测机构出具的型式试验报告或检验报告。</t>
  </si>
  <si>
    <t>包供物资供应处</t>
  </si>
  <si>
    <t>2024年包供物资供应处评标基地维保框架服务</t>
  </si>
  <si>
    <t>核心网络路由器</t>
  </si>
  <si>
    <t>每台/每次</t>
  </si>
  <si>
    <t>自框架合同签订之日起至2025年6月31日</t>
  </si>
  <si>
    <t>无</t>
  </si>
  <si>
    <t>评标PC机（含附属设备）</t>
  </si>
  <si>
    <t>每套/每次</t>
  </si>
  <si>
    <t>网络交换机</t>
  </si>
  <si>
    <t>评标室音视频设备（含室外展示机）</t>
  </si>
  <si>
    <t>开标现场技术服务</t>
  </si>
  <si>
    <t>次</t>
  </si>
  <si>
    <t>评标室生活环境维护服务</t>
  </si>
  <si>
    <t>评标室抢修服务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</si>
</sst>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2"/>
      <name val="宋体"/>
      <charset val="134"/>
    </font>
    <font>
      <sz val="20"/>
      <name val="宋体"/>
      <charset val="134"/>
      <scheme val="minor"/>
    </font>
    <font>
      <sz val="36"/>
      <name val="宋体"/>
      <charset val="134"/>
      <scheme val="minor"/>
    </font>
    <font>
      <sz val="20"/>
      <color theme="1"/>
      <name val="宋体"/>
      <charset val="134"/>
    </font>
    <font>
      <sz val="2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name val="Arial"/>
      <charset val="134"/>
    </font>
    <font>
      <sz val="12"/>
      <name val="Times New Roman"/>
      <charset val="134"/>
    </font>
    <font>
      <sz val="1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alignment vertical="center"/>
    </xf>
    <xf numFmtId="0" fontId="26" fillId="0" borderId="0"/>
    <xf numFmtId="0" fontId="5" fillId="0" borderId="0"/>
    <xf numFmtId="0" fontId="27" fillId="0" borderId="0"/>
    <xf numFmtId="0" fontId="28" fillId="0" borderId="0"/>
    <xf numFmtId="0" fontId="0" fillId="0" borderId="0"/>
  </cellStyleXfs>
  <cellXfs count="18">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176" fontId="1" fillId="0" borderId="0" xfId="0" applyNumberFormat="1" applyFont="1" applyFill="1" applyAlignment="1">
      <alignment horizontal="center" vertical="center" wrapText="1"/>
    </xf>
    <xf numFmtId="49" fontId="2" fillId="0" borderId="0" xfId="52" applyNumberFormat="1" applyFont="1" applyFill="1" applyAlignment="1">
      <alignment horizontal="center" vertical="center" wrapText="1"/>
    </xf>
    <xf numFmtId="176" fontId="2" fillId="0" borderId="0" xfId="52" applyNumberFormat="1" applyFont="1" applyFill="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 name="常规 12" xfId="50"/>
    <cellStyle name="常规 3" xfId="51"/>
    <cellStyle name="常规_Sheet1" xfId="52"/>
    <cellStyle name="常规 11" xfId="53"/>
    <cellStyle name="常规 10 2 2 2" xfId="54"/>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0"/>
  <sheetViews>
    <sheetView tabSelected="1" zoomScale="40" zoomScaleNormal="40" zoomScaleSheetLayoutView="40" workbookViewId="0">
      <selection activeCell="G12" sqref="G12"/>
    </sheetView>
  </sheetViews>
  <sheetFormatPr defaultColWidth="9" defaultRowHeight="76" customHeight="1"/>
  <cols>
    <col min="1" max="1" width="17" style="2" customWidth="1"/>
    <col min="2" max="2" width="25.9333333333333" style="1" customWidth="1"/>
    <col min="3" max="3" width="40.5" style="1" customWidth="1"/>
    <col min="4" max="4" width="47.25" style="1" customWidth="1"/>
    <col min="5" max="5" width="11.8166666666667" style="1" customWidth="1"/>
    <col min="6" max="6" width="18.4166666666667" style="3" customWidth="1"/>
    <col min="7" max="8" width="27" style="3" customWidth="1"/>
    <col min="9" max="9" width="27" style="1" customWidth="1"/>
    <col min="10" max="10" width="18" style="1" customWidth="1"/>
    <col min="11" max="11" width="86" style="1" customWidth="1"/>
    <col min="12" max="13" width="25.75" style="1" customWidth="1"/>
    <col min="14" max="14" width="96.25" style="1" customWidth="1"/>
    <col min="15" max="15" width="27.75" style="1" customWidth="1"/>
    <col min="16" max="16" width="45.3083333333333" style="1" customWidth="1"/>
    <col min="17" max="16384" width="9" style="1"/>
  </cols>
  <sheetData>
    <row r="1" s="1" customFormat="1" customHeight="1" spans="1:15">
      <c r="A1" s="4" t="s">
        <v>0</v>
      </c>
      <c r="B1" s="4"/>
      <c r="C1" s="4"/>
      <c r="D1" s="4"/>
      <c r="E1" s="4"/>
      <c r="F1" s="5"/>
      <c r="G1" s="5"/>
      <c r="H1" s="5"/>
      <c r="I1" s="4"/>
      <c r="J1" s="4"/>
      <c r="K1" s="4"/>
      <c r="L1" s="4"/>
      <c r="M1" s="4"/>
      <c r="N1" s="4"/>
      <c r="O1" s="4"/>
    </row>
    <row r="2" s="1" customFormat="1" customHeight="1" spans="1:15">
      <c r="A2" s="6" t="s">
        <v>1</v>
      </c>
      <c r="B2" s="6" t="s">
        <v>2</v>
      </c>
      <c r="C2" s="6" t="s">
        <v>3</v>
      </c>
      <c r="D2" s="7" t="s">
        <v>4</v>
      </c>
      <c r="E2" s="6" t="s">
        <v>5</v>
      </c>
      <c r="F2" s="8" t="s">
        <v>6</v>
      </c>
      <c r="G2" s="8" t="s">
        <v>7</v>
      </c>
      <c r="H2" s="8" t="s">
        <v>8</v>
      </c>
      <c r="I2" s="8" t="s">
        <v>9</v>
      </c>
      <c r="J2" s="11" t="s">
        <v>10</v>
      </c>
      <c r="K2" s="6" t="s">
        <v>11</v>
      </c>
      <c r="L2" s="6" t="s">
        <v>12</v>
      </c>
      <c r="M2" s="6" t="s">
        <v>13</v>
      </c>
      <c r="N2" s="6" t="s">
        <v>14</v>
      </c>
      <c r="O2" s="6" t="s">
        <v>15</v>
      </c>
    </row>
    <row r="3" ht="94" customHeight="1" spans="1:15">
      <c r="A3" s="9">
        <v>1</v>
      </c>
      <c r="B3" s="9" t="s">
        <v>16</v>
      </c>
      <c r="C3" s="9" t="s">
        <v>17</v>
      </c>
      <c r="D3" s="10" t="s">
        <v>17</v>
      </c>
      <c r="E3" s="11" t="s">
        <v>18</v>
      </c>
      <c r="F3" s="12">
        <v>1</v>
      </c>
      <c r="G3" s="13">
        <v>30000</v>
      </c>
      <c r="H3" s="13">
        <v>30000</v>
      </c>
      <c r="I3" s="13">
        <v>30000</v>
      </c>
      <c r="J3" s="9" t="s">
        <v>19</v>
      </c>
      <c r="K3" s="11" t="s">
        <v>20</v>
      </c>
      <c r="L3" s="9" t="s">
        <v>21</v>
      </c>
      <c r="M3" s="9" t="s">
        <v>22</v>
      </c>
      <c r="N3" s="9" t="s">
        <v>23</v>
      </c>
      <c r="O3" s="15"/>
    </row>
    <row r="4" ht="84" customHeight="1" spans="1:15">
      <c r="A4" s="11">
        <v>2</v>
      </c>
      <c r="B4" s="11" t="s">
        <v>24</v>
      </c>
      <c r="C4" s="11" t="s">
        <v>25</v>
      </c>
      <c r="D4" s="14" t="s">
        <v>26</v>
      </c>
      <c r="E4" s="14" t="s">
        <v>27</v>
      </c>
      <c r="F4" s="12">
        <v>1</v>
      </c>
      <c r="G4" s="14">
        <v>300</v>
      </c>
      <c r="H4" s="14">
        <f>G4*F4</f>
        <v>300</v>
      </c>
      <c r="I4" s="11">
        <f>SUM(H4:H10)</f>
        <v>2550</v>
      </c>
      <c r="J4" s="11" t="s">
        <v>19</v>
      </c>
      <c r="K4" s="11" t="s">
        <v>25</v>
      </c>
      <c r="L4" s="11" t="s">
        <v>28</v>
      </c>
      <c r="M4" s="11" t="s">
        <v>22</v>
      </c>
      <c r="N4" s="11" t="s">
        <v>29</v>
      </c>
      <c r="O4" s="9"/>
    </row>
    <row r="5" ht="84" customHeight="1" spans="1:15">
      <c r="A5" s="11"/>
      <c r="B5" s="11"/>
      <c r="C5" s="11"/>
      <c r="D5" s="14" t="s">
        <v>30</v>
      </c>
      <c r="E5" s="14" t="s">
        <v>31</v>
      </c>
      <c r="F5" s="12">
        <v>1</v>
      </c>
      <c r="G5" s="14">
        <v>50</v>
      </c>
      <c r="H5" s="14">
        <f t="shared" ref="H5:H10" si="0">G5*F5</f>
        <v>50</v>
      </c>
      <c r="I5" s="11"/>
      <c r="J5" s="11"/>
      <c r="K5" s="11"/>
      <c r="L5" s="11"/>
      <c r="M5" s="11"/>
      <c r="N5" s="11"/>
      <c r="O5" s="16"/>
    </row>
    <row r="6" ht="84" customHeight="1" spans="1:15">
      <c r="A6" s="11"/>
      <c r="B6" s="11"/>
      <c r="C6" s="11"/>
      <c r="D6" s="14" t="s">
        <v>32</v>
      </c>
      <c r="E6" s="14" t="s">
        <v>27</v>
      </c>
      <c r="F6" s="12">
        <v>1</v>
      </c>
      <c r="G6" s="14">
        <v>200</v>
      </c>
      <c r="H6" s="14">
        <f t="shared" si="0"/>
        <v>200</v>
      </c>
      <c r="I6" s="11"/>
      <c r="J6" s="11"/>
      <c r="K6" s="11"/>
      <c r="L6" s="11"/>
      <c r="M6" s="11"/>
      <c r="N6" s="11"/>
      <c r="O6" s="16"/>
    </row>
    <row r="7" ht="84" customHeight="1" spans="1:15">
      <c r="A7" s="11"/>
      <c r="B7" s="11"/>
      <c r="C7" s="11"/>
      <c r="D7" s="14" t="s">
        <v>33</v>
      </c>
      <c r="E7" s="14" t="s">
        <v>31</v>
      </c>
      <c r="F7" s="12">
        <v>1</v>
      </c>
      <c r="G7" s="14">
        <v>300</v>
      </c>
      <c r="H7" s="14">
        <f t="shared" si="0"/>
        <v>300</v>
      </c>
      <c r="I7" s="11"/>
      <c r="J7" s="11"/>
      <c r="K7" s="11"/>
      <c r="L7" s="11"/>
      <c r="M7" s="11"/>
      <c r="N7" s="11"/>
      <c r="O7" s="16"/>
    </row>
    <row r="8" ht="84" customHeight="1" spans="1:15">
      <c r="A8" s="11"/>
      <c r="B8" s="11"/>
      <c r="C8" s="11"/>
      <c r="D8" s="14" t="s">
        <v>34</v>
      </c>
      <c r="E8" s="14" t="s">
        <v>35</v>
      </c>
      <c r="F8" s="12">
        <v>1</v>
      </c>
      <c r="G8" s="14">
        <v>400</v>
      </c>
      <c r="H8" s="14">
        <f t="shared" si="0"/>
        <v>400</v>
      </c>
      <c r="I8" s="11"/>
      <c r="J8" s="11"/>
      <c r="K8" s="11"/>
      <c r="L8" s="11"/>
      <c r="M8" s="11"/>
      <c r="N8" s="11"/>
      <c r="O8" s="16"/>
    </row>
    <row r="9" ht="84" customHeight="1" spans="1:15">
      <c r="A9" s="11"/>
      <c r="B9" s="11"/>
      <c r="C9" s="11"/>
      <c r="D9" s="14" t="s">
        <v>36</v>
      </c>
      <c r="E9" s="14" t="s">
        <v>35</v>
      </c>
      <c r="F9" s="12">
        <v>1</v>
      </c>
      <c r="G9" s="14">
        <v>1000</v>
      </c>
      <c r="H9" s="14">
        <f t="shared" si="0"/>
        <v>1000</v>
      </c>
      <c r="I9" s="11"/>
      <c r="J9" s="11"/>
      <c r="K9" s="11"/>
      <c r="L9" s="11"/>
      <c r="M9" s="11"/>
      <c r="N9" s="11"/>
      <c r="O9" s="16"/>
    </row>
    <row r="10" ht="84" customHeight="1" spans="1:15">
      <c r="A10" s="11"/>
      <c r="B10" s="11"/>
      <c r="C10" s="11"/>
      <c r="D10" s="14" t="s">
        <v>37</v>
      </c>
      <c r="E10" s="14" t="s">
        <v>35</v>
      </c>
      <c r="F10" s="12">
        <v>1</v>
      </c>
      <c r="G10" s="14">
        <v>300</v>
      </c>
      <c r="H10" s="14">
        <f t="shared" si="0"/>
        <v>300</v>
      </c>
      <c r="I10" s="11"/>
      <c r="J10" s="11"/>
      <c r="K10" s="11"/>
      <c r="L10" s="11"/>
      <c r="M10" s="11"/>
      <c r="N10" s="11"/>
      <c r="O10" s="17"/>
    </row>
  </sheetData>
  <mergeCells count="11">
    <mergeCell ref="A1:O1"/>
    <mergeCell ref="A4:A10"/>
    <mergeCell ref="B4:B10"/>
    <mergeCell ref="C4:C10"/>
    <mergeCell ref="I4:I10"/>
    <mergeCell ref="J4:J10"/>
    <mergeCell ref="K4:K10"/>
    <mergeCell ref="L4:L10"/>
    <mergeCell ref="M4:M10"/>
    <mergeCell ref="N4:N10"/>
    <mergeCell ref="O4:O10"/>
  </mergeCells>
  <pageMargins left="0.550694444444444" right="0.118055555555556" top="0.393055555555556" bottom="0.200694444444444" header="0.275" footer="0.118055555555556"/>
  <pageSetup paperSize="9" scale="25" orientation="landscape" horizontalDpi="600"/>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需求一览表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M先生</cp:lastModifiedBy>
  <dcterms:created xsi:type="dcterms:W3CDTF">2022-01-20T09:18:00Z</dcterms:created>
  <dcterms:modified xsi:type="dcterms:W3CDTF">2024-06-19T15:13:50Z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KSOReadingLayout">
    <vt:bool>true</vt:bool>
  </property>
  <property fmtid="{D5CDD505-2E9C-101B-9397-08002B2CF9AE}" pid="4" name="ICV">
    <vt:lpwstr>E94901D2E9534AD4BDEAF328DFDCC1CA</vt:lpwstr>
  </property>
</Properties>
</file>